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0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25" i="1" l="1"/>
  <c r="D23" i="1" l="1"/>
  <c r="D20" i="1"/>
  <c r="D17" i="1"/>
  <c r="D15" i="1" l="1"/>
  <c r="D8" i="1"/>
  <c r="D29" i="1" l="1"/>
</calcChain>
</file>

<file path=xl/sharedStrings.xml><?xml version="1.0" encoding="utf-8"?>
<sst xmlns="http://schemas.openxmlformats.org/spreadsheetml/2006/main" count="48" uniqueCount="45">
  <si>
    <t>2.  РАСХОДЫ БЮДЖЕТА</t>
  </si>
  <si>
    <t>Наименование показателя</t>
  </si>
  <si>
    <t>Код расхода по КД</t>
  </si>
  <si>
    <t xml:space="preserve">  сумма тыс. руб.</t>
  </si>
  <si>
    <t>ОБЩЕГОСУДАРСТВЕННЫЕ ВОПРОСЫ</t>
  </si>
  <si>
    <t>Глава муниципального образования</t>
  </si>
  <si>
    <t>Расходы на выплаты персонала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</si>
  <si>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за счет местного бюджета на организацию работы аппарата управления</t>
  </si>
  <si>
    <t>Расходы общегосударственного характера</t>
  </si>
  <si>
    <t>НАЦИОНАЛЬНАЯ ОБОРОНА</t>
  </si>
  <si>
    <t>Осуществление первичного воинского учета на территориях, где отсутствуют военные комиссариаты</t>
  </si>
  <si>
    <t>НАЦИОНАЛЬНАЯ ЭКОНОМИКА</t>
  </si>
  <si>
    <t>Сельское хозяйство и рыболовство</t>
  </si>
  <si>
    <t>ЖИЛИЩНО-КОММУНАЛЬНОЕ ХОЗЯЙСТВО</t>
  </si>
  <si>
    <t>Коммунальное хозяйство</t>
  </si>
  <si>
    <t>Благоустройство, в т. ч.</t>
  </si>
  <si>
    <t>Уличное освещение</t>
  </si>
  <si>
    <t>Выполнение функций органами местного самоуправления</t>
  </si>
  <si>
    <t>Непрограммные направления деятельности</t>
  </si>
  <si>
    <t>ИТОГО РАСХОДОВ</t>
  </si>
  <si>
    <t>0100</t>
  </si>
  <si>
    <t>0400</t>
  </si>
  <si>
    <t>0102 99004020300</t>
  </si>
  <si>
    <t>0103 9900420401</t>
  </si>
  <si>
    <t>0104 9900420401</t>
  </si>
  <si>
    <t>0106 9900420401</t>
  </si>
  <si>
    <t>0107 9900400020</t>
  </si>
  <si>
    <t>0203</t>
  </si>
  <si>
    <t>0203 4630051180</t>
  </si>
  <si>
    <t>0405 3160061081</t>
  </si>
  <si>
    <t>0405 3160061082</t>
  </si>
  <si>
    <t>0502 9903535102</t>
  </si>
  <si>
    <t>0500</t>
  </si>
  <si>
    <t>0503 9900000000</t>
  </si>
  <si>
    <t>0503 9906060001</t>
  </si>
  <si>
    <t>0503 9906060005</t>
  </si>
  <si>
    <t>1003 9900649101</t>
  </si>
  <si>
    <t>0309 7950032060</t>
  </si>
  <si>
    <t>0310 9909924800</t>
  </si>
  <si>
    <t>Обеспечение пожарной безопасности</t>
  </si>
  <si>
    <t xml:space="preserve">Защита населения и территории от </t>
  </si>
  <si>
    <t>Национальная безопасность и правоохранительная деятельность</t>
  </si>
  <si>
    <t>0300 0000000000</t>
  </si>
  <si>
    <t>0113 9900409203</t>
  </si>
  <si>
    <r>
      <t xml:space="preserve">                                                                     </t>
    </r>
    <r>
      <rPr>
        <sz val="10"/>
        <color theme="1"/>
        <rFont val="Times New Roman"/>
        <family val="1"/>
        <charset val="204"/>
      </rPr>
      <t xml:space="preserve">       ОЦЕНКА ОЖИДАЕМОГО ИСПОЛНЕНИЯ БЮДЖЕТА САРИНСКОГО СЕЛЬСКОГО ПОСЕЛЕНИЯ  НА 2021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</si>
</sst>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9" fontId="1" fillId="0" borderId="10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vertical="center" wrapText="1"/>
    </xf>
    <xf numFmtId="165" fontId="5" fillId="0" borderId="12" xfId="0" applyNumberFormat="1" applyFont="1" applyBorder="1" applyAlignment="1" applyProtection="1">
      <alignment horizontal="right" vertical="center" wrapText="1"/>
    </xf>
    <xf numFmtId="165" fontId="5" fillId="0" borderId="5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9"/>
  <sheetViews>
    <sheetView tabSelected="1" zoomScale="89" zoomScaleNormal="89" workbookViewId="0">
      <selection activeCell="D11" sqref="D11"/>
    </sheetView>
  </sheetViews>
  <sheetFormatPr defaultRowHeight="15" x14ac:dyDescent="0.25"/>
  <cols>
    <col min="1" max="1" width="3.5703125" customWidth="1"/>
    <col min="2" max="2" width="56.85546875" customWidth="1"/>
    <col min="3" max="3" width="19.140625" customWidth="1"/>
    <col min="4" max="4" width="13.42578125" customWidth="1"/>
  </cols>
  <sheetData>
    <row r="2" spans="2:4" ht="15.75" x14ac:dyDescent="0.25">
      <c r="B2" s="1" t="s">
        <v>44</v>
      </c>
    </row>
    <row r="3" spans="2:4" ht="15.75" hidden="1" x14ac:dyDescent="0.25">
      <c r="B3" s="1"/>
    </row>
    <row r="4" spans="2:4" ht="15.75" x14ac:dyDescent="0.25">
      <c r="B4" s="1" t="s">
        <v>0</v>
      </c>
    </row>
    <row r="5" spans="2:4" ht="15.75" hidden="1" x14ac:dyDescent="0.25">
      <c r="B5" s="1"/>
    </row>
    <row r="6" spans="2:4" ht="16.5" thickBot="1" x14ac:dyDescent="0.3">
      <c r="B6" s="1"/>
    </row>
    <row r="7" spans="2:4" ht="36" customHeight="1" thickBot="1" x14ac:dyDescent="0.3">
      <c r="B7" s="2" t="s">
        <v>1</v>
      </c>
      <c r="C7" s="3" t="s">
        <v>2</v>
      </c>
      <c r="D7" s="3" t="s">
        <v>3</v>
      </c>
    </row>
    <row r="8" spans="2:4" ht="30.75" customHeight="1" thickBot="1" x14ac:dyDescent="0.3">
      <c r="B8" s="4" t="s">
        <v>4</v>
      </c>
      <c r="C8" s="7" t="s">
        <v>20</v>
      </c>
      <c r="D8" s="9">
        <f>D9+D10+D11+D12+D14+D13</f>
        <v>3210.4910000000004</v>
      </c>
    </row>
    <row r="9" spans="2:4" ht="28.5" customHeight="1" thickBot="1" x14ac:dyDescent="0.3">
      <c r="B9" s="5" t="s">
        <v>5</v>
      </c>
      <c r="C9" s="8" t="s">
        <v>22</v>
      </c>
      <c r="D9" s="10">
        <v>547.64200000000005</v>
      </c>
    </row>
    <row r="10" spans="2:4" ht="78" customHeight="1" thickBot="1" x14ac:dyDescent="0.3">
      <c r="B10" s="5" t="s">
        <v>6</v>
      </c>
      <c r="C10" s="8" t="s">
        <v>23</v>
      </c>
      <c r="D10" s="10">
        <v>240.27</v>
      </c>
    </row>
    <row r="11" spans="2:4" ht="33" customHeight="1" thickBot="1" x14ac:dyDescent="0.3">
      <c r="B11" s="5" t="s">
        <v>7</v>
      </c>
      <c r="C11" s="8" t="s">
        <v>24</v>
      </c>
      <c r="D11" s="10">
        <v>1965.9369999999999</v>
      </c>
    </row>
    <row r="12" spans="2:4" ht="34.5" customHeight="1" thickBot="1" x14ac:dyDescent="0.3">
      <c r="B12" s="5" t="s">
        <v>7</v>
      </c>
      <c r="C12" s="8" t="s">
        <v>25</v>
      </c>
      <c r="D12" s="10">
        <v>252.833</v>
      </c>
    </row>
    <row r="13" spans="2:4" ht="24.75" customHeight="1" thickBot="1" x14ac:dyDescent="0.3">
      <c r="B13" s="5" t="s">
        <v>8</v>
      </c>
      <c r="C13" s="8" t="s">
        <v>26</v>
      </c>
      <c r="D13" s="10">
        <v>0</v>
      </c>
    </row>
    <row r="14" spans="2:4" ht="39" customHeight="1" thickBot="1" x14ac:dyDescent="0.3">
      <c r="B14" s="5" t="s">
        <v>7</v>
      </c>
      <c r="C14" s="8" t="s">
        <v>43</v>
      </c>
      <c r="D14" s="10">
        <v>203.809</v>
      </c>
    </row>
    <row r="15" spans="2:4" ht="24" customHeight="1" thickBot="1" x14ac:dyDescent="0.3">
      <c r="B15" s="4" t="s">
        <v>9</v>
      </c>
      <c r="C15" s="7" t="s">
        <v>27</v>
      </c>
      <c r="D15" s="9">
        <f>D16</f>
        <v>226.6</v>
      </c>
    </row>
    <row r="16" spans="2:4" ht="39" customHeight="1" thickBot="1" x14ac:dyDescent="0.3">
      <c r="B16" s="5" t="s">
        <v>10</v>
      </c>
      <c r="C16" s="8" t="s">
        <v>28</v>
      </c>
      <c r="D16" s="10">
        <v>226.6</v>
      </c>
    </row>
    <row r="17" spans="2:4" ht="37.5" customHeight="1" thickBot="1" x14ac:dyDescent="0.3">
      <c r="B17" s="6" t="s">
        <v>41</v>
      </c>
      <c r="C17" s="7" t="s">
        <v>42</v>
      </c>
      <c r="D17" s="9">
        <f>D18+D19</f>
        <v>1563.88</v>
      </c>
    </row>
    <row r="18" spans="2:4" ht="27" customHeight="1" thickBot="1" x14ac:dyDescent="0.3">
      <c r="B18" s="5" t="s">
        <v>40</v>
      </c>
      <c r="C18" s="8" t="s">
        <v>37</v>
      </c>
      <c r="D18" s="10">
        <v>0</v>
      </c>
    </row>
    <row r="19" spans="2:4" ht="27.75" customHeight="1" thickBot="1" x14ac:dyDescent="0.3">
      <c r="B19" s="5" t="s">
        <v>39</v>
      </c>
      <c r="C19" s="8" t="s">
        <v>38</v>
      </c>
      <c r="D19" s="10">
        <v>1563.88</v>
      </c>
    </row>
    <row r="20" spans="2:4" ht="24" customHeight="1" thickBot="1" x14ac:dyDescent="0.3">
      <c r="B20" s="11" t="s">
        <v>11</v>
      </c>
      <c r="C20" s="12" t="s">
        <v>21</v>
      </c>
      <c r="D20" s="13">
        <f>D21+D22</f>
        <v>0</v>
      </c>
    </row>
    <row r="21" spans="2:4" ht="24" customHeight="1" thickBot="1" x14ac:dyDescent="0.3">
      <c r="B21" s="14" t="s">
        <v>12</v>
      </c>
      <c r="C21" s="17" t="s">
        <v>29</v>
      </c>
      <c r="D21" s="19">
        <v>0</v>
      </c>
    </row>
    <row r="22" spans="2:4" ht="27" customHeight="1" thickBot="1" x14ac:dyDescent="0.3">
      <c r="B22" s="15" t="s">
        <v>12</v>
      </c>
      <c r="C22" s="16" t="s">
        <v>30</v>
      </c>
      <c r="D22" s="18">
        <v>0</v>
      </c>
    </row>
    <row r="23" spans="2:4" ht="28.5" customHeight="1" thickBot="1" x14ac:dyDescent="0.3">
      <c r="B23" s="4" t="s">
        <v>13</v>
      </c>
      <c r="C23" s="7" t="s">
        <v>32</v>
      </c>
      <c r="D23" s="9">
        <f>D24+D25</f>
        <v>2226.3940000000002</v>
      </c>
    </row>
    <row r="24" spans="2:4" ht="30" customHeight="1" thickBot="1" x14ac:dyDescent="0.3">
      <c r="B24" s="5" t="s">
        <v>14</v>
      </c>
      <c r="C24" s="8" t="s">
        <v>31</v>
      </c>
      <c r="D24" s="10">
        <v>437.9</v>
      </c>
    </row>
    <row r="25" spans="2:4" ht="25.5" customHeight="1" thickBot="1" x14ac:dyDescent="0.3">
      <c r="B25" s="5" t="s">
        <v>15</v>
      </c>
      <c r="C25" s="8" t="s">
        <v>33</v>
      </c>
      <c r="D25" s="10">
        <f>D26+D27</f>
        <v>1788.4940000000001</v>
      </c>
    </row>
    <row r="26" spans="2:4" ht="24.75" customHeight="1" thickBot="1" x14ac:dyDescent="0.3">
      <c r="B26" s="5" t="s">
        <v>16</v>
      </c>
      <c r="C26" s="8" t="s">
        <v>34</v>
      </c>
      <c r="D26" s="10">
        <v>1168.1320000000001</v>
      </c>
    </row>
    <row r="27" spans="2:4" ht="29.25" customHeight="1" thickBot="1" x14ac:dyDescent="0.3">
      <c r="B27" s="5" t="s">
        <v>17</v>
      </c>
      <c r="C27" s="8" t="s">
        <v>35</v>
      </c>
      <c r="D27" s="10">
        <v>620.36199999999997</v>
      </c>
    </row>
    <row r="28" spans="2:4" ht="31.5" customHeight="1" thickBot="1" x14ac:dyDescent="0.3">
      <c r="B28" s="6" t="s">
        <v>18</v>
      </c>
      <c r="C28" s="8" t="s">
        <v>36</v>
      </c>
      <c r="D28" s="9">
        <v>88.656000000000006</v>
      </c>
    </row>
    <row r="29" spans="2:4" ht="30" customHeight="1" thickBot="1" x14ac:dyDescent="0.3">
      <c r="B29" s="4" t="s">
        <v>19</v>
      </c>
      <c r="C29" s="8"/>
      <c r="D29" s="9">
        <f>D28+D23+D20+D17+D15+D8</f>
        <v>7316.0210000000006</v>
      </c>
    </row>
  </sheetData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2021-11-09T12:43:11Z</dcterms:modified>
</cp:coreProperties>
</file>