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0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4" i="1" l="1"/>
  <c r="C14" i="1"/>
  <c r="D18" i="1"/>
  <c r="C18" i="1"/>
  <c r="D16" i="1"/>
  <c r="C16" i="1"/>
  <c r="D6" i="1"/>
  <c r="C6" i="1"/>
  <c r="C12" i="1"/>
  <c r="D12" i="1"/>
  <c r="D24" i="1" l="1"/>
  <c r="C24" i="1"/>
</calcChain>
</file>

<file path=xl/sharedStrings.xml><?xml version="1.0" encoding="utf-8"?>
<sst xmlns="http://schemas.openxmlformats.org/spreadsheetml/2006/main" count="45" uniqueCount="43">
  <si>
    <t>2.  РАСХОДЫ БЮДЖЕТА</t>
  </si>
  <si>
    <t>тыс. руб.</t>
  </si>
  <si>
    <t>Наименование показателя</t>
  </si>
  <si>
    <t>Код расхода по КД</t>
  </si>
  <si>
    <t>2023год</t>
  </si>
  <si>
    <t>ОБЩЕГОСУДАРСТВЕННЫЕ ВОПРОСЫ</t>
  </si>
  <si>
    <t>Глава муниципального образования</t>
  </si>
  <si>
    <t>Расходы на выплаты персонала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</si>
  <si>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за счет местного бюджета на организацию работы аппарата управления</t>
  </si>
  <si>
    <t>НАЦИОНАЛЬНАЯ ОБОРОНА</t>
  </si>
  <si>
    <t>Осуществление первичного воинского учета на территориях, где отсутствуют военные комиссариаты</t>
  </si>
  <si>
    <t>НАЦИОНАЛЬНАЯ ЭКОНОМИКА</t>
  </si>
  <si>
    <t>Сельское хозяйство и рыболовство</t>
  </si>
  <si>
    <t>ЖИЛИЩНО-КОММУНАЛЬНОЕ ХОЗЯЙСТВО</t>
  </si>
  <si>
    <t>Коммунальное хозяйство</t>
  </si>
  <si>
    <t>Благоустройство, в т. ч.</t>
  </si>
  <si>
    <t>Уличное освещение</t>
  </si>
  <si>
    <t>Выполнение функций органами местного самоуправления</t>
  </si>
  <si>
    <t>Непрограммные направления деятельности</t>
  </si>
  <si>
    <t>ИТОГО РАСХОДОВ</t>
  </si>
  <si>
    <t>0100</t>
  </si>
  <si>
    <t>0200</t>
  </si>
  <si>
    <t>0400</t>
  </si>
  <si>
    <t>0405 0000000000</t>
  </si>
  <si>
    <t>0500</t>
  </si>
  <si>
    <t>1003 9900649101</t>
  </si>
  <si>
    <t>0102 99004020300</t>
  </si>
  <si>
    <t>0103 9900420401</t>
  </si>
  <si>
    <t>0104 9900420401</t>
  </si>
  <si>
    <t>0106 9900420401</t>
  </si>
  <si>
    <t>0300 0000000000</t>
  </si>
  <si>
    <t>0502 9903535102</t>
  </si>
  <si>
    <t>0503 9900000000</t>
  </si>
  <si>
    <t>0503 9906060001</t>
  </si>
  <si>
    <t>0503 9906060005</t>
  </si>
  <si>
    <t>0113 9900409203</t>
  </si>
  <si>
    <t>0203 46330051180</t>
  </si>
  <si>
    <t>Национальная безопасность и правоохранительная деятельность</t>
  </si>
  <si>
    <t>Обеспечение пожарной безопасности</t>
  </si>
  <si>
    <t xml:space="preserve">                                                                                   ПРОГНОЗ ОЖИДАЕМОГО ИСПОЛНЕНИЯ БЮДЖЕТА САРИНСКОГО </t>
  </si>
  <si>
    <t>2024год</t>
  </si>
  <si>
    <t xml:space="preserve">                                                                                   СЕЛЬСКОГО ПОСЕЛЕНИЯ  НА ПЛАНОВЫЙ ПЕРИОД  2023 и 2024 год</t>
  </si>
  <si>
    <t>0310 7900032060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</si>
</sst>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/>
    <xf numFmtId="164" fontId="1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wrapText="1"/>
    </xf>
    <xf numFmtId="0" fontId="5" fillId="0" borderId="3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64" fontId="7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A12" workbookViewId="0">
      <selection activeCell="B15" sqref="B15"/>
    </sheetView>
  </sheetViews>
  <sheetFormatPr defaultRowHeight="15" x14ac:dyDescent="0.25"/>
  <cols>
    <col min="1" max="1" width="36.7109375" customWidth="1"/>
    <col min="2" max="2" width="19.5703125" customWidth="1"/>
    <col min="3" max="3" width="16.5703125" customWidth="1"/>
    <col min="4" max="4" width="20.28515625" customWidth="1"/>
  </cols>
  <sheetData>
    <row r="1" spans="1:11" x14ac:dyDescent="0.25">
      <c r="A1" s="5" t="s">
        <v>39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5.75" x14ac:dyDescent="0.25">
      <c r="A2" s="1" t="s">
        <v>41</v>
      </c>
    </row>
    <row r="3" spans="1:11" ht="15.75" x14ac:dyDescent="0.25">
      <c r="A3" s="1" t="s">
        <v>0</v>
      </c>
    </row>
    <row r="4" spans="1:11" ht="16.5" thickBot="1" x14ac:dyDescent="0.3">
      <c r="A4" s="2" t="s">
        <v>1</v>
      </c>
    </row>
    <row r="5" spans="1:11" ht="32.25" thickBot="1" x14ac:dyDescent="0.3">
      <c r="A5" s="3" t="s">
        <v>2</v>
      </c>
      <c r="B5" s="4" t="s">
        <v>3</v>
      </c>
      <c r="C5" s="7" t="s">
        <v>4</v>
      </c>
      <c r="D5" s="7" t="s">
        <v>40</v>
      </c>
    </row>
    <row r="6" spans="1:11" ht="27.75" thickBot="1" x14ac:dyDescent="0.3">
      <c r="A6" s="8" t="s">
        <v>5</v>
      </c>
      <c r="B6" s="9" t="s">
        <v>20</v>
      </c>
      <c r="C6" s="16">
        <f>C7+C8+C9+C10+C11</f>
        <v>2139.02</v>
      </c>
      <c r="D6" s="16">
        <f>D7+D8+D9+D10+D11</f>
        <v>2139.02</v>
      </c>
    </row>
    <row r="7" spans="1:11" ht="15.75" thickBot="1" x14ac:dyDescent="0.3">
      <c r="A7" s="10" t="s">
        <v>6</v>
      </c>
      <c r="B7" s="11" t="s">
        <v>26</v>
      </c>
      <c r="C7" s="17">
        <v>556.23</v>
      </c>
      <c r="D7" s="17">
        <v>556.23</v>
      </c>
    </row>
    <row r="8" spans="1:11" ht="84.75" customHeight="1" thickBot="1" x14ac:dyDescent="0.3">
      <c r="A8" s="10" t="s">
        <v>7</v>
      </c>
      <c r="B8" s="11" t="s">
        <v>27</v>
      </c>
      <c r="C8" s="17">
        <v>149.88</v>
      </c>
      <c r="D8" s="17">
        <v>149.88</v>
      </c>
    </row>
    <row r="9" spans="1:11" ht="26.25" thickBot="1" x14ac:dyDescent="0.3">
      <c r="A9" s="10" t="s">
        <v>8</v>
      </c>
      <c r="B9" s="11" t="s">
        <v>28</v>
      </c>
      <c r="C9" s="17">
        <v>1432.91</v>
      </c>
      <c r="D9" s="17">
        <v>1432.91</v>
      </c>
    </row>
    <row r="10" spans="1:11" ht="26.25" thickBot="1" x14ac:dyDescent="0.3">
      <c r="A10" s="10" t="s">
        <v>8</v>
      </c>
      <c r="B10" s="11" t="s">
        <v>29</v>
      </c>
      <c r="C10" s="17">
        <v>0</v>
      </c>
      <c r="D10" s="17">
        <v>0</v>
      </c>
    </row>
    <row r="11" spans="1:11" ht="26.25" thickBot="1" x14ac:dyDescent="0.3">
      <c r="A11" s="10" t="s">
        <v>8</v>
      </c>
      <c r="B11" s="11" t="s">
        <v>35</v>
      </c>
      <c r="C11" s="17">
        <v>0</v>
      </c>
      <c r="D11" s="17">
        <v>0</v>
      </c>
    </row>
    <row r="12" spans="1:11" ht="15.75" thickBot="1" x14ac:dyDescent="0.3">
      <c r="A12" s="8" t="s">
        <v>9</v>
      </c>
      <c r="B12" s="12" t="s">
        <v>21</v>
      </c>
      <c r="C12" s="16">
        <f>C13</f>
        <v>281.10000000000002</v>
      </c>
      <c r="D12" s="16">
        <f>D13</f>
        <v>290.60000000000002</v>
      </c>
    </row>
    <row r="13" spans="1:11" ht="38.25" customHeight="1" thickBot="1" x14ac:dyDescent="0.3">
      <c r="A13" s="10" t="s">
        <v>10</v>
      </c>
      <c r="B13" s="11" t="s">
        <v>36</v>
      </c>
      <c r="C13" s="17">
        <v>281.10000000000002</v>
      </c>
      <c r="D13" s="17">
        <v>290.60000000000002</v>
      </c>
    </row>
    <row r="14" spans="1:11" ht="28.5" customHeight="1" thickBot="1" x14ac:dyDescent="0.3">
      <c r="A14" s="13" t="s">
        <v>37</v>
      </c>
      <c r="B14" s="12" t="s">
        <v>30</v>
      </c>
      <c r="C14" s="17">
        <f>C15</f>
        <v>0</v>
      </c>
      <c r="D14" s="17">
        <f>D15</f>
        <v>0</v>
      </c>
    </row>
    <row r="15" spans="1:11" ht="25.5" customHeight="1" thickBot="1" x14ac:dyDescent="0.3">
      <c r="A15" s="10" t="s">
        <v>38</v>
      </c>
      <c r="B15" s="11" t="s">
        <v>42</v>
      </c>
      <c r="C15" s="17">
        <v>0</v>
      </c>
      <c r="D15" s="17">
        <v>0</v>
      </c>
    </row>
    <row r="16" spans="1:11" ht="22.5" customHeight="1" thickBot="1" x14ac:dyDescent="0.3">
      <c r="A16" s="8" t="s">
        <v>11</v>
      </c>
      <c r="B16" s="12" t="s">
        <v>22</v>
      </c>
      <c r="C16" s="16">
        <f>C17</f>
        <v>0</v>
      </c>
      <c r="D16" s="16">
        <f>D17</f>
        <v>0</v>
      </c>
    </row>
    <row r="17" spans="1:4" ht="22.5" customHeight="1" thickBot="1" x14ac:dyDescent="0.3">
      <c r="A17" s="10" t="s">
        <v>12</v>
      </c>
      <c r="B17" s="14" t="s">
        <v>23</v>
      </c>
      <c r="C17" s="17">
        <v>0</v>
      </c>
      <c r="D17" s="17">
        <v>0</v>
      </c>
    </row>
    <row r="18" spans="1:4" ht="34.5" customHeight="1" thickBot="1" x14ac:dyDescent="0.3">
      <c r="A18" s="8" t="s">
        <v>13</v>
      </c>
      <c r="B18" s="12" t="s">
        <v>24</v>
      </c>
      <c r="C18" s="16">
        <f>C19+C20+C21+C22</f>
        <v>224.024</v>
      </c>
      <c r="D18" s="16">
        <f>D19+D20+D21+D22</f>
        <v>242.024</v>
      </c>
    </row>
    <row r="19" spans="1:4" ht="15.75" thickBot="1" x14ac:dyDescent="0.3">
      <c r="A19" s="10" t="s">
        <v>14</v>
      </c>
      <c r="B19" s="11" t="s">
        <v>31</v>
      </c>
      <c r="C19" s="18">
        <v>0</v>
      </c>
      <c r="D19" s="18">
        <v>0</v>
      </c>
    </row>
    <row r="20" spans="1:4" ht="15.75" thickBot="1" x14ac:dyDescent="0.3">
      <c r="A20" s="10" t="s">
        <v>15</v>
      </c>
      <c r="B20" s="11" t="s">
        <v>32</v>
      </c>
      <c r="C20" s="18">
        <v>0</v>
      </c>
      <c r="D20" s="18">
        <v>0</v>
      </c>
    </row>
    <row r="21" spans="1:4" ht="15.75" thickBot="1" x14ac:dyDescent="0.3">
      <c r="A21" s="10" t="s">
        <v>16</v>
      </c>
      <c r="B21" s="11" t="s">
        <v>33</v>
      </c>
      <c r="C21" s="17">
        <v>224.024</v>
      </c>
      <c r="D21" s="17">
        <v>242.024</v>
      </c>
    </row>
    <row r="22" spans="1:4" ht="29.25" customHeight="1" thickBot="1" x14ac:dyDescent="0.3">
      <c r="A22" s="10" t="s">
        <v>17</v>
      </c>
      <c r="B22" s="11" t="s">
        <v>34</v>
      </c>
      <c r="C22" s="18">
        <v>0</v>
      </c>
      <c r="D22" s="18">
        <v>0</v>
      </c>
    </row>
    <row r="23" spans="1:4" ht="27.75" thickBot="1" x14ac:dyDescent="0.3">
      <c r="A23" s="8" t="s">
        <v>18</v>
      </c>
      <c r="B23" s="11" t="s">
        <v>25</v>
      </c>
      <c r="C23" s="16">
        <v>88.656000000000006</v>
      </c>
      <c r="D23" s="16">
        <v>88.656000000000006</v>
      </c>
    </row>
    <row r="24" spans="1:4" ht="15.75" thickBot="1" x14ac:dyDescent="0.3">
      <c r="A24" s="8" t="s">
        <v>19</v>
      </c>
      <c r="B24" s="15"/>
      <c r="C24" s="16">
        <f>C23+C18+C14+C12+C6+C16</f>
        <v>2732.8</v>
      </c>
      <c r="D24" s="16">
        <f>D23+D18+D16++D14+D12+D6</f>
        <v>2760.3</v>
      </c>
    </row>
    <row r="25" spans="1:4" ht="15.75" x14ac:dyDescent="0.25">
      <c r="A25" s="1"/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2021-11-09T12:50:22Z</dcterms:modified>
</cp:coreProperties>
</file>